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eamweaver Sites\Ilm Essentials\repository\zakah\"/>
    </mc:Choice>
  </mc:AlternateContent>
  <xr:revisionPtr revIDLastSave="0" documentId="8_{353A800D-0A2B-4468-9440-0D08821EA6A9}" xr6:coauthVersionLast="31" xr6:coauthVersionMax="31" xr10:uidLastSave="{00000000-0000-0000-0000-000000000000}"/>
  <bookViews>
    <workbookView xWindow="240" yWindow="45" windowWidth="14940" windowHeight="8580"/>
  </bookViews>
  <sheets>
    <sheet name="Zakah Worksheet" sheetId="9" r:id="rId1"/>
  </sheets>
  <calcPr calcId="179017"/>
</workbook>
</file>

<file path=xl/calcChain.xml><?xml version="1.0" encoding="utf-8"?>
<calcChain xmlns="http://schemas.openxmlformats.org/spreadsheetml/2006/main">
  <c r="B11" i="9" l="1"/>
  <c r="B36" i="9" s="1"/>
  <c r="B37" i="9" s="1"/>
  <c r="B42" i="9" s="1"/>
  <c r="B12" i="9"/>
</calcChain>
</file>

<file path=xl/comments1.xml><?xml version="1.0" encoding="utf-8"?>
<comments xmlns="http://schemas.openxmlformats.org/spreadsheetml/2006/main">
  <authors>
    <author>Khalid Abdul Sattar</author>
  </authors>
  <commentList>
    <comment ref="A10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- Doesn't matter whether in jewelry or not.
- Must be at least 50% pure to be counted.
- Precious stones are not zakatable.</t>
        </r>
      </text>
    </comment>
    <comment ref="A14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- Anything one purchased with the primary intention of selling. </t>
        </r>
      </text>
    </comment>
    <comment ref="A17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Include anything that will go to the customer</t>
        </r>
      </text>
    </comment>
    <comment ref="A19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Will not include the following until they are paid:
- Mahr owed to the wife.
- Wages owed to an employee.
- Loans which one does not expect to be repaid.</t>
        </r>
      </text>
    </comment>
    <comment ref="A27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Can only be deducted if that money was used to purchase zakatable assets.  If it was used for machinery, etc., it cannot be deducted.</t>
        </r>
      </text>
    </comment>
    <comment ref="A28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Pro-rated based on the day you calculate.</t>
        </r>
      </text>
    </comment>
    <comment ref="A32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- Less any interest if applicable.
- Islamic finance payments through musharakah are not deductable at all.</t>
        </r>
      </text>
    </comment>
    <comment ref="A33" authorId="0" shapeId="0">
      <text>
        <r>
          <rPr>
            <b/>
            <sz val="8"/>
            <color indexed="81"/>
            <rFont val="Tahoma"/>
          </rPr>
          <t>Khalid Abdul Sattar:</t>
        </r>
        <r>
          <rPr>
            <sz val="8"/>
            <color indexed="81"/>
            <rFont val="Tahoma"/>
          </rPr>
          <t xml:space="preserve">
- Less any interest if applicable.
- Same will apply for any long-term debt.</t>
        </r>
      </text>
    </comment>
  </commentList>
</comments>
</file>

<file path=xl/sharedStrings.xml><?xml version="1.0" encoding="utf-8"?>
<sst xmlns="http://schemas.openxmlformats.org/spreadsheetml/2006/main" count="38" uniqueCount="38">
  <si>
    <t>Total Assets</t>
  </si>
  <si>
    <t>Value</t>
  </si>
  <si>
    <t>Zakatable Assets</t>
  </si>
  <si>
    <t>Debts Payable</t>
  </si>
  <si>
    <t>Credit Card Balance</t>
  </si>
  <si>
    <t>Electric Bill (Units Consumed)</t>
  </si>
  <si>
    <t>Gas Bill (Units Consumed)</t>
  </si>
  <si>
    <t>Total Zakat Due</t>
  </si>
  <si>
    <t>Pre-Paid Zakah</t>
  </si>
  <si>
    <t xml:space="preserve">    Foreign Currency (20 Brit. Pounds)</t>
  </si>
  <si>
    <t xml:space="preserve">    Checking Account #1</t>
  </si>
  <si>
    <t xml:space="preserve">    Checking Account #2</t>
  </si>
  <si>
    <t xml:space="preserve">    PayPal Account</t>
  </si>
  <si>
    <t>2.  Gold and Silver</t>
  </si>
  <si>
    <t xml:space="preserve">    Silver Jewelry (9 ounces)</t>
  </si>
  <si>
    <t>3.  Business Merchandise</t>
  </si>
  <si>
    <t xml:space="preserve">    Retail value of inventory</t>
  </si>
  <si>
    <t xml:space="preserve">    Accounts payable</t>
  </si>
  <si>
    <t>1.  Cash and Liquid Assets</t>
  </si>
  <si>
    <t xml:space="preserve">    Value of packaging or shipping materials</t>
  </si>
  <si>
    <t xml:space="preserve">    Personal loan to Zaid</t>
  </si>
  <si>
    <t xml:space="preserve">    Business loan to Bakr</t>
  </si>
  <si>
    <t>4.  Loans extended to others (debts receivable)</t>
  </si>
  <si>
    <t>Haram Wealth</t>
  </si>
  <si>
    <t>Current Month's Mortgage Payment</t>
  </si>
  <si>
    <t>Personal loan taken from Amr</t>
  </si>
  <si>
    <t>Business loan taken from Amr</t>
  </si>
  <si>
    <t xml:space="preserve">    Stocks and 401k</t>
  </si>
  <si>
    <t>Current Month's Student Loan Payment</t>
  </si>
  <si>
    <t>Dowry which is due</t>
  </si>
  <si>
    <t>Rent which is due</t>
  </si>
  <si>
    <t>Silver</t>
  </si>
  <si>
    <t>Gold ($/ounce)</t>
  </si>
  <si>
    <t xml:space="preserve">    Gold (15 ounces) </t>
  </si>
  <si>
    <t xml:space="preserve">    Cash on Hand</t>
  </si>
  <si>
    <t xml:space="preserve">    Raw materials used to manufacture</t>
  </si>
  <si>
    <t>Fill in the following the day you calculate your zakah</t>
  </si>
  <si>
    <t>Total Zakat Due + Haram Wealth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</si>
</sst>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6" formatCode="0.00_);[Red]\(0.00\)"/>
  </numFmts>
  <fonts count="11" x14ac:knownFonts="1">
    <font>
      <sz val="10"/>
      <name val="Verdana"/>
    </font>
    <font>
      <sz val="10"/>
      <name val="Verdana"/>
    </font>
    <font>
      <sz val="11"/>
      <name val="Verdana"/>
    </font>
    <font>
      <b/>
      <sz val="11"/>
      <name val="Verdana"/>
    </font>
    <font>
      <b/>
      <sz val="11"/>
      <name val="Verdana"/>
      <family val="2"/>
    </font>
    <font>
      <sz val="11"/>
      <color indexed="48"/>
      <name val="Verdana"/>
    </font>
    <font>
      <sz val="11"/>
      <name val="Verdana"/>
      <family val="2"/>
    </font>
    <font>
      <sz val="8"/>
      <color indexed="81"/>
      <name val="Tahoma"/>
    </font>
    <font>
      <b/>
      <sz val="8"/>
      <color indexed="81"/>
      <name val="Tahoma"/>
    </font>
    <font>
      <sz val="11"/>
      <color indexed="16"/>
      <name val="Verdana"/>
      <family val="2"/>
    </font>
    <font>
      <sz val="11"/>
      <color indexed="16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4" fontId="6" fillId="0" borderId="0" xfId="1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44" fontId="2" fillId="0" borderId="1" xfId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4" fontId="2" fillId="0" borderId="0" xfId="1" applyFont="1" applyFill="1" applyAlignment="1">
      <alignment vertical="center"/>
    </xf>
    <xf numFmtId="44" fontId="3" fillId="0" borderId="1" xfId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8" fontId="2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8" fontId="4" fillId="0" borderId="1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8" fontId="3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B41" sqref="B41"/>
    </sheetView>
  </sheetViews>
  <sheetFormatPr defaultRowHeight="20.100000000000001" customHeight="1" x14ac:dyDescent="0.2"/>
  <cols>
    <col min="1" max="1" width="36.75" style="10" customWidth="1"/>
    <col min="2" max="2" width="16" style="22" customWidth="1"/>
    <col min="3" max="3" width="9" style="10" customWidth="1"/>
    <col min="4" max="4" width="14.625" style="10" customWidth="1"/>
    <col min="5" max="5" width="16.5" style="10" customWidth="1"/>
    <col min="6" max="16384" width="9" style="10"/>
  </cols>
  <sheetData>
    <row r="1" spans="1:5" s="3" customFormat="1" ht="20.100000000000001" customHeight="1" x14ac:dyDescent="0.2">
      <c r="A1" s="1" t="s">
        <v>2</v>
      </c>
      <c r="B1" s="2" t="s">
        <v>1</v>
      </c>
      <c r="D1" s="3" t="s">
        <v>36</v>
      </c>
    </row>
    <row r="2" spans="1:5" s="5" customFormat="1" ht="20.100000000000001" customHeight="1" x14ac:dyDescent="0.2">
      <c r="A2" s="23" t="s">
        <v>18</v>
      </c>
      <c r="B2" s="4"/>
      <c r="D2" s="5" t="s">
        <v>32</v>
      </c>
      <c r="E2" s="6">
        <v>1900</v>
      </c>
    </row>
    <row r="3" spans="1:5" ht="20.100000000000001" customHeight="1" x14ac:dyDescent="0.2">
      <c r="A3" s="7" t="s">
        <v>34</v>
      </c>
      <c r="B3" s="8">
        <v>150</v>
      </c>
      <c r="C3" s="9"/>
      <c r="D3" s="10" t="s">
        <v>31</v>
      </c>
      <c r="E3" s="11">
        <v>42</v>
      </c>
    </row>
    <row r="4" spans="1:5" ht="20.100000000000001" customHeight="1" x14ac:dyDescent="0.2">
      <c r="A4" s="7" t="s">
        <v>10</v>
      </c>
      <c r="B4" s="8">
        <v>1000</v>
      </c>
      <c r="C4" s="9"/>
    </row>
    <row r="5" spans="1:5" ht="20.100000000000001" customHeight="1" x14ac:dyDescent="0.2">
      <c r="A5" s="7" t="s">
        <v>11</v>
      </c>
      <c r="B5" s="8">
        <v>1500</v>
      </c>
      <c r="C5" s="9"/>
    </row>
    <row r="6" spans="1:5" ht="20.100000000000001" customHeight="1" x14ac:dyDescent="0.2">
      <c r="A6" s="7" t="s">
        <v>9</v>
      </c>
      <c r="B6" s="8">
        <v>31.62</v>
      </c>
      <c r="C6" s="9"/>
    </row>
    <row r="7" spans="1:5" ht="20.100000000000001" customHeight="1" x14ac:dyDescent="0.2">
      <c r="A7" s="7" t="s">
        <v>27</v>
      </c>
      <c r="B7" s="8">
        <v>12000</v>
      </c>
      <c r="C7" s="9"/>
    </row>
    <row r="8" spans="1:5" ht="20.100000000000001" customHeight="1" x14ac:dyDescent="0.2">
      <c r="A8" s="7" t="s">
        <v>12</v>
      </c>
      <c r="B8" s="8">
        <v>250</v>
      </c>
      <c r="C8" s="9"/>
    </row>
    <row r="9" spans="1:5" ht="20.100000000000001" customHeight="1" x14ac:dyDescent="0.2">
      <c r="A9" s="7"/>
      <c r="B9" s="8"/>
      <c r="C9" s="9"/>
    </row>
    <row r="10" spans="1:5" ht="20.100000000000001" customHeight="1" x14ac:dyDescent="0.2">
      <c r="A10" s="24" t="s">
        <v>13</v>
      </c>
      <c r="B10" s="8"/>
      <c r="C10" s="9"/>
    </row>
    <row r="11" spans="1:5" ht="20.100000000000001" customHeight="1" x14ac:dyDescent="0.2">
      <c r="A11" s="7" t="s">
        <v>33</v>
      </c>
      <c r="B11" s="8">
        <f>15*E2</f>
        <v>28500</v>
      </c>
      <c r="C11" s="9"/>
    </row>
    <row r="12" spans="1:5" ht="20.100000000000001" customHeight="1" x14ac:dyDescent="0.2">
      <c r="A12" s="7" t="s">
        <v>14</v>
      </c>
      <c r="B12" s="8">
        <f>9*E3</f>
        <v>378</v>
      </c>
      <c r="C12" s="9"/>
    </row>
    <row r="13" spans="1:5" ht="20.100000000000001" customHeight="1" x14ac:dyDescent="0.2">
      <c r="A13" s="7"/>
      <c r="B13" s="8"/>
      <c r="C13" s="9"/>
    </row>
    <row r="14" spans="1:5" ht="20.100000000000001" customHeight="1" x14ac:dyDescent="0.2">
      <c r="A14" s="24" t="s">
        <v>15</v>
      </c>
      <c r="B14" s="8"/>
      <c r="C14" s="9"/>
    </row>
    <row r="15" spans="1:5" ht="20.100000000000001" customHeight="1" x14ac:dyDescent="0.2">
      <c r="A15" s="7" t="s">
        <v>16</v>
      </c>
      <c r="B15" s="8">
        <v>8000</v>
      </c>
      <c r="C15" s="9"/>
    </row>
    <row r="16" spans="1:5" ht="20.100000000000001" customHeight="1" x14ac:dyDescent="0.2">
      <c r="A16" s="7" t="s">
        <v>35</v>
      </c>
      <c r="B16" s="8">
        <v>1500</v>
      </c>
      <c r="C16" s="9"/>
    </row>
    <row r="17" spans="1:3" ht="20.100000000000001" customHeight="1" x14ac:dyDescent="0.2">
      <c r="A17" s="7" t="s">
        <v>19</v>
      </c>
      <c r="B17" s="8">
        <v>450</v>
      </c>
      <c r="C17" s="9"/>
    </row>
    <row r="18" spans="1:3" ht="20.100000000000001" customHeight="1" x14ac:dyDescent="0.2">
      <c r="A18" s="7"/>
      <c r="B18" s="8"/>
      <c r="C18" s="9"/>
    </row>
    <row r="19" spans="1:3" ht="20.100000000000001" customHeight="1" x14ac:dyDescent="0.2">
      <c r="A19" s="24" t="s">
        <v>22</v>
      </c>
      <c r="B19" s="8"/>
      <c r="C19" s="9"/>
    </row>
    <row r="20" spans="1:3" ht="20.100000000000001" customHeight="1" x14ac:dyDescent="0.2">
      <c r="A20" s="7" t="s">
        <v>20</v>
      </c>
      <c r="B20" s="8">
        <v>500</v>
      </c>
      <c r="C20" s="9"/>
    </row>
    <row r="21" spans="1:3" ht="20.100000000000001" customHeight="1" x14ac:dyDescent="0.2">
      <c r="A21" s="7" t="s">
        <v>21</v>
      </c>
      <c r="B21" s="8">
        <v>1500</v>
      </c>
      <c r="C21" s="9"/>
    </row>
    <row r="22" spans="1:3" ht="20.100000000000001" customHeight="1" x14ac:dyDescent="0.2">
      <c r="A22" s="7" t="s">
        <v>17</v>
      </c>
      <c r="B22" s="8">
        <v>750</v>
      </c>
      <c r="C22" s="9"/>
    </row>
    <row r="23" spans="1:3" ht="20.100000000000001" customHeight="1" x14ac:dyDescent="0.2">
      <c r="A23" s="7"/>
      <c r="B23" s="8"/>
      <c r="C23" s="9"/>
    </row>
    <row r="24" spans="1:3" ht="20.100000000000001" customHeight="1" x14ac:dyDescent="0.2">
      <c r="A24" s="7"/>
      <c r="B24" s="8"/>
      <c r="C24" s="9"/>
    </row>
    <row r="25" spans="1:3" s="3" customFormat="1" ht="20.100000000000001" customHeight="1" x14ac:dyDescent="0.2">
      <c r="A25" s="1" t="s">
        <v>3</v>
      </c>
      <c r="B25" s="12"/>
      <c r="C25" s="13"/>
    </row>
    <row r="26" spans="1:3" ht="20.100000000000001" customHeight="1" x14ac:dyDescent="0.2">
      <c r="A26" s="7" t="s">
        <v>25</v>
      </c>
      <c r="B26" s="14">
        <v>-2500</v>
      </c>
      <c r="C26" s="9"/>
    </row>
    <row r="27" spans="1:3" ht="20.100000000000001" customHeight="1" x14ac:dyDescent="0.2">
      <c r="A27" s="7" t="s">
        <v>26</v>
      </c>
      <c r="B27" s="14">
        <v>-1000</v>
      </c>
      <c r="C27" s="9"/>
    </row>
    <row r="28" spans="1:3" ht="20.100000000000001" customHeight="1" x14ac:dyDescent="0.2">
      <c r="A28" s="7" t="s">
        <v>30</v>
      </c>
      <c r="B28" s="14">
        <v>-750</v>
      </c>
      <c r="C28" s="9"/>
    </row>
    <row r="29" spans="1:3" ht="20.100000000000001" customHeight="1" x14ac:dyDescent="0.2">
      <c r="A29" s="7" t="s">
        <v>4</v>
      </c>
      <c r="B29" s="14">
        <v>-500</v>
      </c>
      <c r="C29" s="9"/>
    </row>
    <row r="30" spans="1:3" ht="20.100000000000001" customHeight="1" x14ac:dyDescent="0.2">
      <c r="A30" s="7" t="s">
        <v>5</v>
      </c>
      <c r="B30" s="14">
        <v>-55</v>
      </c>
      <c r="C30" s="9"/>
    </row>
    <row r="31" spans="1:3" ht="20.100000000000001" customHeight="1" x14ac:dyDescent="0.2">
      <c r="A31" s="7" t="s">
        <v>6</v>
      </c>
      <c r="B31" s="14">
        <v>-15</v>
      </c>
      <c r="C31" s="9"/>
    </row>
    <row r="32" spans="1:3" ht="20.100000000000001" customHeight="1" x14ac:dyDescent="0.2">
      <c r="A32" s="7" t="s">
        <v>24</v>
      </c>
      <c r="B32" s="14">
        <v>-1250</v>
      </c>
      <c r="C32" s="9"/>
    </row>
    <row r="33" spans="1:3" ht="20.100000000000001" customHeight="1" x14ac:dyDescent="0.2">
      <c r="A33" s="7" t="s">
        <v>28</v>
      </c>
      <c r="B33" s="14">
        <v>-500</v>
      </c>
      <c r="C33" s="9"/>
    </row>
    <row r="34" spans="1:3" ht="20.100000000000001" customHeight="1" x14ac:dyDescent="0.2">
      <c r="A34" s="7" t="s">
        <v>29</v>
      </c>
      <c r="B34" s="14">
        <v>-2000</v>
      </c>
      <c r="C34" s="9"/>
    </row>
    <row r="35" spans="1:3" ht="20.100000000000001" customHeight="1" x14ac:dyDescent="0.2">
      <c r="A35" s="7"/>
      <c r="B35" s="14"/>
      <c r="C35" s="9"/>
    </row>
    <row r="36" spans="1:3" s="19" customFormat="1" ht="20.100000000000001" customHeight="1" x14ac:dyDescent="0.2">
      <c r="A36" s="16" t="s">
        <v>0</v>
      </c>
      <c r="B36" s="17">
        <f>SUM(B3:B35)</f>
        <v>47939.619999999995</v>
      </c>
      <c r="C36" s="18"/>
    </row>
    <row r="37" spans="1:3" s="3" customFormat="1" ht="20.100000000000001" customHeight="1" x14ac:dyDescent="0.2">
      <c r="A37" s="1" t="s">
        <v>7</v>
      </c>
      <c r="B37" s="20">
        <f>(B36/40)</f>
        <v>1198.4904999999999</v>
      </c>
      <c r="C37" s="13"/>
    </row>
    <row r="38" spans="1:3" s="3" customFormat="1" ht="20.100000000000001" customHeight="1" x14ac:dyDescent="0.2">
      <c r="A38" s="1"/>
      <c r="B38" s="20"/>
      <c r="C38" s="13"/>
    </row>
    <row r="39" spans="1:3" ht="20.100000000000001" customHeight="1" x14ac:dyDescent="0.2">
      <c r="A39" s="15" t="s">
        <v>8</v>
      </c>
      <c r="B39" s="14">
        <v>-500</v>
      </c>
      <c r="C39" s="9"/>
    </row>
    <row r="40" spans="1:3" ht="20.100000000000001" customHeight="1" x14ac:dyDescent="0.2">
      <c r="A40" s="15" t="s">
        <v>23</v>
      </c>
      <c r="B40" s="14">
        <v>25</v>
      </c>
      <c r="C40" s="9"/>
    </row>
    <row r="41" spans="1:3" s="3" customFormat="1" ht="20.100000000000001" customHeight="1" x14ac:dyDescent="0.2">
      <c r="A41" s="1"/>
      <c r="B41" s="20"/>
      <c r="C41" s="13"/>
    </row>
    <row r="42" spans="1:3" ht="20.100000000000001" customHeight="1" x14ac:dyDescent="0.2">
      <c r="A42" s="1" t="s">
        <v>37</v>
      </c>
      <c r="B42" s="20">
        <f>B37+B39+B40</f>
        <v>723.49049999999988</v>
      </c>
      <c r="C42" s="9"/>
    </row>
    <row r="43" spans="1:3" ht="20.100000000000001" customHeight="1" x14ac:dyDescent="0.2">
      <c r="B43" s="21"/>
      <c r="C43" s="9"/>
    </row>
    <row r="44" spans="1:3" ht="20.100000000000001" customHeight="1" x14ac:dyDescent="0.2">
      <c r="B44" s="21"/>
      <c r="C44" s="9"/>
    </row>
    <row r="45" spans="1:3" ht="20.100000000000001" customHeight="1" x14ac:dyDescent="0.2">
      <c r="B45" s="21"/>
      <c r="C45" s="9"/>
    </row>
    <row r="46" spans="1:3" ht="20.100000000000001" customHeight="1" x14ac:dyDescent="0.2">
      <c r="B46" s="21"/>
      <c r="C46" s="9"/>
    </row>
    <row r="47" spans="1:3" ht="20.100000000000001" customHeight="1" x14ac:dyDescent="0.2">
      <c r="B47" s="21"/>
      <c r="C47" s="9"/>
    </row>
    <row r="48" spans="1:3" ht="20.100000000000001" customHeight="1" x14ac:dyDescent="0.2">
      <c r="B48" s="21"/>
      <c r="C48" s="9"/>
    </row>
    <row r="49" spans="2:3" ht="20.100000000000001" customHeight="1" x14ac:dyDescent="0.2">
      <c r="B49" s="21"/>
      <c r="C49" s="9"/>
    </row>
    <row r="50" spans="2:3" ht="20.100000000000001" customHeight="1" x14ac:dyDescent="0.2">
      <c r="B50" s="21"/>
      <c r="C50" s="9"/>
    </row>
  </sheetData>
  <phoneticPr fontId="0" type="noConversion"/>
  <pageMargins left="0.75" right="0.75" top="1" bottom="1" header="0.5" footer="0.5"/>
  <pageSetup orientation="portrait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Zakah Worksheet</vt:lpstr>
    </vt:vector>
  </TitlesOfParts>
  <Company>KStar Web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 Abdul Sattar</dc:creator>
  <cp:lastModifiedBy>Khalid Sattar</cp:lastModifiedBy>
  <dcterms:created xsi:type="dcterms:W3CDTF">2002-11-07T03:40:54Z</dcterms:created>
  <dcterms:modified xsi:type="dcterms:W3CDTF">2018-04-09T17:09:36Z</dcterms:modified>
</cp:coreProperties>
</file>